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2do Trim\JAPAC 2DO TRIMESTRE\"/>
    </mc:Choice>
  </mc:AlternateContent>
  <xr:revisionPtr revIDLastSave="0" documentId="13_ncr:1_{45ED1469-4C8C-4BF3-8CD3-B202DE8DC022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<sst xmlns="http://schemas.openxmlformats.org/spreadsheetml/2006/main" count="36" uniqueCount="26">
  <si>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</si>
  <si>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</si>
  <si>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</si>
  <si>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</si>
  <si>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</si>
  <si>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</si>
  <si>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</si>
  <si>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</si>
  <si>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</si>
  <si>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</si>
  <si>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</si>
  <si>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</si>
  <si>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</si>
  <si>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</si>
  <si>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</si>
  <si>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</si>
  <si>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</si>
  <si>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</si>
  <si>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</si>
  <si>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</si>
  <si>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</si>
  <si>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</si>
  <si>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</si>
  <si>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</si>
  <si>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</si>
  <si>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JUNTA DE AGUA POTABLE Y ALCANTARILLADO DE COMONFORT, GTO.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</si>
</sst>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8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8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8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3</xdr:col>
      <xdr:colOff>604836</xdr:colOff>
      <xdr:row>51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7594"/>
          <a:ext cx="7439024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0" zoomScaleNormal="80" workbookViewId="0">
      <selection sqref="A1:F1"/>
    </sheetView>
  </sheetViews>
  <sheetFormatPr baseColWidth="10" defaultColWidth="12" defaultRowHeight="10" x14ac:dyDescent="0.2"/>
  <cols>
    <col min="1" max="1" width="61.77734375" style="3" customWidth="1"/>
    <col min="2" max="2" width="28.109375" style="1" customWidth="1"/>
    <col min="3" max="3" width="29.44140625" style="1" customWidth="1"/>
    <col min="4" max="4" width="25.33203125" style="1" customWidth="1"/>
    <col min="5" max="5" width="25.4414062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5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ht="10.5" x14ac:dyDescent="0.25">
      <c r="A4" s="14" t="s">
        <v>18</v>
      </c>
      <c r="B4" s="15">
        <f>+B5+B6+B7</f>
        <v>-1351638.95</v>
      </c>
      <c r="C4" s="16"/>
      <c r="D4" s="16"/>
      <c r="E4" s="16"/>
      <c r="F4" s="15">
        <f>+B4</f>
        <v>-1351638.95</v>
      </c>
    </row>
    <row r="5" spans="1:6" x14ac:dyDescent="0.2">
      <c r="A5" s="17" t="s">
        <v>0</v>
      </c>
      <c r="B5" s="18">
        <v>-1351638.95</v>
      </c>
      <c r="C5" s="16"/>
      <c r="D5" s="16"/>
      <c r="E5" s="16"/>
      <c r="F5" s="18">
        <f>+B5</f>
        <v>-1351638.95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ht="10.5" x14ac:dyDescent="0.25">
      <c r="A9" s="14" t="s">
        <v>19</v>
      </c>
      <c r="B9" s="16"/>
      <c r="C9" s="15">
        <f>+C11+C12+C13+C14</f>
        <v>14255313.74</v>
      </c>
      <c r="D9" s="15">
        <f>+D10</f>
        <v>1188383.25</v>
      </c>
      <c r="E9" s="16"/>
      <c r="F9" s="15">
        <f>+C9+D9</f>
        <v>15443696.99</v>
      </c>
    </row>
    <row r="10" spans="1:6" x14ac:dyDescent="0.2">
      <c r="A10" s="17" t="s">
        <v>7</v>
      </c>
      <c r="B10" s="16"/>
      <c r="C10" s="16"/>
      <c r="D10" s="18">
        <v>1188383.25</v>
      </c>
      <c r="E10" s="16"/>
      <c r="F10" s="18">
        <f>+D10</f>
        <v>1188383.25</v>
      </c>
    </row>
    <row r="11" spans="1:6" x14ac:dyDescent="0.2">
      <c r="A11" s="17" t="s">
        <v>8</v>
      </c>
      <c r="B11" s="16"/>
      <c r="C11" s="18">
        <v>14255313.74</v>
      </c>
      <c r="D11" s="16"/>
      <c r="E11" s="16"/>
      <c r="F11" s="18">
        <f>+C11</f>
        <v>14255313.74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1" x14ac:dyDescent="0.25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ht="10.5" x14ac:dyDescent="0.25">
      <c r="A20" s="14" t="s">
        <v>16</v>
      </c>
      <c r="B20" s="15">
        <f>+B4</f>
        <v>-1351638.95</v>
      </c>
      <c r="C20" s="15">
        <f>+C9</f>
        <v>14255313.74</v>
      </c>
      <c r="D20" s="15">
        <f>+D9</f>
        <v>1188383.25</v>
      </c>
      <c r="E20" s="15">
        <f>+E16</f>
        <v>0</v>
      </c>
      <c r="F20" s="15">
        <f>+B20+C20+D20+E20</f>
        <v>14092058.040000001</v>
      </c>
    </row>
    <row r="21" spans="1:6" ht="9" customHeight="1" x14ac:dyDescent="0.25">
      <c r="A21" s="14"/>
      <c r="B21" s="15"/>
      <c r="C21" s="15"/>
      <c r="D21" s="15"/>
      <c r="E21" s="15"/>
      <c r="F21" s="15"/>
    </row>
    <row r="22" spans="1:6" ht="21" x14ac:dyDescent="0.25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1" x14ac:dyDescent="0.25">
      <c r="A27" s="14" t="s">
        <v>22</v>
      </c>
      <c r="B27" s="16"/>
      <c r="C27" s="15">
        <f>+C29</f>
        <v>888383.25</v>
      </c>
      <c r="D27" s="15">
        <f>+D28+D29+D30+D31+D32</f>
        <v>3368894.9000000004</v>
      </c>
      <c r="E27" s="19"/>
      <c r="F27" s="15">
        <f>+C27+D27</f>
        <v>4257278.1500000004</v>
      </c>
    </row>
    <row r="28" spans="1:6" x14ac:dyDescent="0.2">
      <c r="A28" s="17" t="s">
        <v>7</v>
      </c>
      <c r="B28" s="16"/>
      <c r="C28" s="16"/>
      <c r="D28" s="18">
        <v>4557278.1500000004</v>
      </c>
      <c r="E28" s="16"/>
      <c r="F28" s="18">
        <f>+D28</f>
        <v>4557278.1500000004</v>
      </c>
    </row>
    <row r="29" spans="1:6" x14ac:dyDescent="0.2">
      <c r="A29" s="17" t="s">
        <v>8</v>
      </c>
      <c r="B29" s="16"/>
      <c r="C29" s="18">
        <v>888383.25</v>
      </c>
      <c r="D29" s="18">
        <v>-1188383.25</v>
      </c>
      <c r="E29" s="16"/>
      <c r="F29" s="18">
        <f>+C29+D29</f>
        <v>-300000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1" x14ac:dyDescent="0.25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49999999999999" customHeight="1" x14ac:dyDescent="0.2">
      <c r="A38" s="23" t="s">
        <v>24</v>
      </c>
      <c r="B38" s="24">
        <f>+B20+B22</f>
        <v>-1351638.95</v>
      </c>
      <c r="C38" s="24">
        <f>+C20+C27</f>
        <v>15143696.99</v>
      </c>
      <c r="D38" s="24">
        <f>+D20+D27</f>
        <v>4557278.1500000004</v>
      </c>
      <c r="E38" s="24">
        <f>+E20+E34</f>
        <v>0</v>
      </c>
      <c r="F38" s="24">
        <f>+B38+C38+D38+E38</f>
        <v>18349336.190000001</v>
      </c>
    </row>
    <row r="39" spans="1:6" x14ac:dyDescent="0.2">
      <c r="A39" s="11"/>
      <c r="B39" s="10"/>
      <c r="C39" s="10"/>
      <c r="D39" s="10"/>
      <c r="E39" s="10"/>
      <c r="F39" s="10"/>
    </row>
    <row r="40" spans="1:6" ht="11.5" x14ac:dyDescent="0.2">
      <c r="A40" s="9" t="s">
        <v>17</v>
      </c>
    </row>
    <row r="41" spans="1:6" ht="10.5" x14ac:dyDescent="0.2">
      <c r="A41" s="4"/>
      <c r="B41" s="5"/>
    </row>
    <row r="42" spans="1:6" ht="10.5" x14ac:dyDescent="0.2">
      <c r="A42" s="4"/>
      <c r="B42" s="5"/>
    </row>
    <row r="44" spans="1:6" ht="10.5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2018-01-10T17:39:57Z</cp:lastPrinted>
  <dcterms:created xsi:type="dcterms:W3CDTF">2012-12-11T20:30:33Z</dcterms:created>
  <dcterms:modified xsi:type="dcterms:W3CDTF">2019-08-06T18:42:21Z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